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90" windowWidth="19200" windowHeight="11640"/>
  </bookViews>
  <sheets>
    <sheet name="day 1(weekend)" sheetId="4" r:id="rId1"/>
    <sheet name="day 2(weekday)" sheetId="1" r:id="rId2"/>
  </sheets>
  <calcPr calcId="125725"/>
</workbook>
</file>

<file path=xl/calcChain.xml><?xml version="1.0" encoding="utf-8"?>
<calcChain xmlns="http://schemas.openxmlformats.org/spreadsheetml/2006/main">
  <c r="B29" i="4"/>
  <c r="D28"/>
  <c r="B28"/>
  <c r="G28"/>
  <c r="F28"/>
  <c r="C28"/>
  <c r="E28"/>
  <c r="D27"/>
  <c r="B27"/>
  <c r="G27"/>
  <c r="F27"/>
  <c r="C27"/>
  <c r="E27"/>
  <c r="D26"/>
  <c r="B26"/>
  <c r="G26"/>
  <c r="F26"/>
  <c r="C26"/>
  <c r="E26"/>
  <c r="C27" i="1"/>
  <c r="F27"/>
  <c r="G27"/>
  <c r="B27"/>
  <c r="D27"/>
  <c r="C28"/>
  <c r="F28"/>
  <c r="G28"/>
  <c r="B28"/>
  <c r="D28"/>
  <c r="E28"/>
  <c r="E27"/>
  <c r="C26"/>
  <c r="F26"/>
  <c r="G26"/>
  <c r="B29" s="1"/>
  <c r="B26"/>
  <c r="D26"/>
  <c r="E26"/>
</calcChain>
</file>

<file path=xl/sharedStrings.xml><?xml version="1.0" encoding="utf-8"?>
<sst xmlns="http://schemas.openxmlformats.org/spreadsheetml/2006/main" count="24" uniqueCount="12">
  <si>
    <t>Happy88.com</t>
    <phoneticPr fontId="1" type="noConversion"/>
  </si>
  <si>
    <t>Sina Show</t>
    <phoneticPr fontId="1" type="noConversion"/>
  </si>
  <si>
    <t>Paopao8.cn</t>
    <phoneticPr fontId="1" type="noConversion"/>
  </si>
  <si>
    <t>9158 Video Community</t>
    <phoneticPr fontId="1" type="noConversion"/>
  </si>
  <si>
    <t>Sina Showcase</t>
    <phoneticPr fontId="1" type="noConversion"/>
  </si>
  <si>
    <t>6.cn</t>
    <phoneticPr fontId="1" type="noConversion"/>
  </si>
  <si>
    <t>24:00</t>
    <phoneticPr fontId="1" type="noConversion"/>
  </si>
  <si>
    <t>Average</t>
    <phoneticPr fontId="1" type="noConversion"/>
  </si>
  <si>
    <t>Max</t>
    <phoneticPr fontId="1" type="noConversion"/>
  </si>
  <si>
    <t>Min</t>
    <phoneticPr fontId="1" type="noConversion"/>
  </si>
  <si>
    <t>6.cn/(Sina Show + 9158 + Sina Showcase)</t>
    <phoneticPr fontId="1" type="noConversion"/>
  </si>
  <si>
    <t>Time</t>
    <phoneticPr fontId="1" type="noConversion"/>
  </si>
</sst>
</file>

<file path=xl/styles.xml><?xml version="1.0" encoding="utf-8"?>
<styleSheet xmlns="http://schemas.openxmlformats.org/spreadsheetml/2006/main">
  <numFmts count="3">
    <numFmt numFmtId="176" formatCode="[$-F400]h:mm:ss\ AM/PM"/>
    <numFmt numFmtId="177" formatCode="h:mm;@"/>
    <numFmt numFmtId="178" formatCode="0.0_ "/>
  </numFmts>
  <fonts count="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0" fontId="2" fillId="0" borderId="0" xfId="0" applyFont="1">
      <alignment vertical="center"/>
    </xf>
    <xf numFmtId="177" fontId="3" fillId="0" borderId="0" xfId="0" applyNumberFormat="1" applyFont="1">
      <alignment vertical="center"/>
    </xf>
    <xf numFmtId="3" fontId="3" fillId="0" borderId="0" xfId="0" applyNumberFormat="1" applyFont="1">
      <alignment vertical="center"/>
    </xf>
    <xf numFmtId="0" fontId="3" fillId="0" borderId="0" xfId="0" applyFont="1">
      <alignment vertical="center"/>
    </xf>
    <xf numFmtId="49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178" fontId="3" fillId="0" borderId="0" xfId="0" applyNumberFormat="1" applyFont="1">
      <alignment vertical="center"/>
    </xf>
    <xf numFmtId="9" fontId="3" fillId="0" borderId="0" xfId="0" applyNumberFormat="1" applyFo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0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2.75"/>
  <cols>
    <col min="1" max="7" width="11.5" style="5" customWidth="1"/>
    <col min="8" max="16384" width="9" style="5"/>
  </cols>
  <sheetData>
    <row r="1" spans="1:7" s="2" customFormat="1">
      <c r="A1" s="2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>
      <c r="A2" s="3">
        <v>1.0416666666666701</v>
      </c>
      <c r="B2" s="4">
        <v>345693</v>
      </c>
      <c r="C2" s="4">
        <v>65725</v>
      </c>
      <c r="D2" s="4">
        <v>176867</v>
      </c>
      <c r="E2" s="4">
        <v>171130</v>
      </c>
      <c r="F2" s="4">
        <v>102163</v>
      </c>
      <c r="G2" s="4">
        <v>2105982</v>
      </c>
    </row>
    <row r="3" spans="1:7">
      <c r="A3" s="3">
        <v>1.0833333333333299</v>
      </c>
      <c r="B3" s="4">
        <v>345081</v>
      </c>
      <c r="C3" s="4">
        <v>61588</v>
      </c>
      <c r="D3" s="4">
        <v>176271</v>
      </c>
      <c r="E3" s="4">
        <v>167300</v>
      </c>
      <c r="F3" s="4">
        <v>60203</v>
      </c>
      <c r="G3" s="4">
        <v>1457097</v>
      </c>
    </row>
    <row r="4" spans="1:7">
      <c r="A4" s="3">
        <v>1.125</v>
      </c>
      <c r="B4" s="4">
        <v>344614</v>
      </c>
      <c r="C4" s="4">
        <v>51425</v>
      </c>
      <c r="D4" s="4">
        <v>176390</v>
      </c>
      <c r="E4" s="4">
        <v>164015</v>
      </c>
      <c r="F4" s="4">
        <v>35517</v>
      </c>
      <c r="G4" s="4">
        <v>1082138</v>
      </c>
    </row>
    <row r="5" spans="1:7">
      <c r="A5" s="3">
        <v>1.1666666666666701</v>
      </c>
      <c r="B5" s="4">
        <v>344617</v>
      </c>
      <c r="C5" s="4">
        <v>48967</v>
      </c>
      <c r="D5" s="4">
        <v>175617</v>
      </c>
      <c r="E5" s="4">
        <v>161092</v>
      </c>
      <c r="F5" s="4">
        <v>45390</v>
      </c>
      <c r="G5" s="4">
        <v>786419</v>
      </c>
    </row>
    <row r="6" spans="1:7">
      <c r="A6" s="3">
        <v>1.2083333333333499</v>
      </c>
      <c r="B6" s="4">
        <v>344549</v>
      </c>
      <c r="C6" s="4">
        <v>48328</v>
      </c>
      <c r="D6" s="4">
        <v>176015</v>
      </c>
      <c r="E6" s="4">
        <v>157574</v>
      </c>
      <c r="F6" s="4">
        <v>41584</v>
      </c>
      <c r="G6" s="4">
        <v>653088</v>
      </c>
    </row>
    <row r="7" spans="1:7">
      <c r="A7" s="3">
        <v>1.25000000000002</v>
      </c>
      <c r="B7" s="4">
        <v>344492</v>
      </c>
      <c r="C7" s="4">
        <v>54367</v>
      </c>
      <c r="D7" s="4">
        <v>176368</v>
      </c>
      <c r="E7" s="4">
        <v>158991</v>
      </c>
      <c r="F7" s="4">
        <v>47478</v>
      </c>
      <c r="G7" s="4">
        <v>606772</v>
      </c>
    </row>
    <row r="8" spans="1:7">
      <c r="A8" s="3">
        <v>1.2916666666666901</v>
      </c>
      <c r="B8" s="4">
        <v>344543</v>
      </c>
      <c r="C8" s="4">
        <v>66189</v>
      </c>
      <c r="D8" s="4">
        <v>175686</v>
      </c>
      <c r="E8" s="4">
        <v>156363</v>
      </c>
      <c r="F8" s="4">
        <v>22186</v>
      </c>
      <c r="G8" s="4">
        <v>663111</v>
      </c>
    </row>
    <row r="9" spans="1:7">
      <c r="A9" s="3">
        <v>1.3333333333333599</v>
      </c>
      <c r="B9" s="4">
        <v>344786</v>
      </c>
      <c r="C9" s="4">
        <v>79916</v>
      </c>
      <c r="D9" s="4">
        <v>176116</v>
      </c>
      <c r="E9" s="4">
        <v>157875</v>
      </c>
      <c r="F9" s="4">
        <v>28429</v>
      </c>
      <c r="G9" s="4">
        <v>799806</v>
      </c>
    </row>
    <row r="10" spans="1:7">
      <c r="A10" s="3">
        <v>1.37500000000003</v>
      </c>
      <c r="B10" s="4">
        <v>345076</v>
      </c>
      <c r="C10" s="4">
        <v>100578</v>
      </c>
      <c r="D10" s="4">
        <v>176307</v>
      </c>
      <c r="E10" s="4">
        <v>162550</v>
      </c>
      <c r="F10" s="4">
        <v>38827</v>
      </c>
      <c r="G10" s="4">
        <v>957304</v>
      </c>
    </row>
    <row r="11" spans="1:7">
      <c r="A11" s="3">
        <v>1.4166666666667</v>
      </c>
      <c r="B11" s="4">
        <v>345609</v>
      </c>
      <c r="C11" s="4">
        <v>113396</v>
      </c>
      <c r="D11" s="4">
        <v>176558</v>
      </c>
      <c r="E11" s="4">
        <v>168646</v>
      </c>
      <c r="F11" s="4">
        <v>33700</v>
      </c>
      <c r="G11" s="4">
        <v>1537181</v>
      </c>
    </row>
    <row r="12" spans="1:7">
      <c r="A12" s="3">
        <v>1.4583333333333699</v>
      </c>
      <c r="B12" s="4">
        <v>346161</v>
      </c>
      <c r="C12" s="4">
        <v>120801</v>
      </c>
      <c r="D12" s="4">
        <v>177185</v>
      </c>
      <c r="E12" s="4">
        <v>173223</v>
      </c>
      <c r="F12" s="4">
        <v>55282</v>
      </c>
      <c r="G12" s="4">
        <v>1928650</v>
      </c>
    </row>
    <row r="13" spans="1:7">
      <c r="A13" s="3">
        <v>1.50000000000004</v>
      </c>
      <c r="B13" s="4">
        <v>346567</v>
      </c>
      <c r="C13" s="4">
        <v>131784</v>
      </c>
      <c r="D13" s="4">
        <v>176765</v>
      </c>
      <c r="E13" s="4">
        <v>180110</v>
      </c>
      <c r="F13" s="4">
        <v>89774</v>
      </c>
      <c r="G13" s="4">
        <v>1738456</v>
      </c>
    </row>
    <row r="14" spans="1:7">
      <c r="A14" s="3">
        <v>1.54166666666671</v>
      </c>
      <c r="B14" s="4">
        <v>346853</v>
      </c>
      <c r="C14" s="4">
        <v>152590</v>
      </c>
      <c r="D14" s="4">
        <v>177221</v>
      </c>
      <c r="E14" s="4">
        <v>177593</v>
      </c>
      <c r="F14" s="4">
        <v>87823</v>
      </c>
      <c r="G14" s="4">
        <v>1919772</v>
      </c>
    </row>
    <row r="15" spans="1:7">
      <c r="A15" s="3">
        <v>1.5833333333333801</v>
      </c>
      <c r="B15" s="4">
        <v>348888</v>
      </c>
      <c r="C15" s="4">
        <v>166325</v>
      </c>
      <c r="D15" s="4">
        <v>177472</v>
      </c>
      <c r="E15" s="4">
        <v>173120</v>
      </c>
      <c r="F15" s="4">
        <v>112150</v>
      </c>
      <c r="G15" s="4">
        <v>2496000</v>
      </c>
    </row>
    <row r="16" spans="1:7">
      <c r="A16" s="3">
        <v>1.62500000000005</v>
      </c>
      <c r="B16" s="4">
        <v>349695</v>
      </c>
      <c r="C16" s="4">
        <v>171793</v>
      </c>
      <c r="D16" s="4">
        <v>177247</v>
      </c>
      <c r="E16" s="4">
        <v>187125</v>
      </c>
      <c r="F16" s="4">
        <v>170887</v>
      </c>
      <c r="G16" s="4">
        <v>3236569</v>
      </c>
    </row>
    <row r="17" spans="1:7">
      <c r="A17" s="3">
        <v>1.66666666666672</v>
      </c>
      <c r="B17" s="4">
        <v>348387</v>
      </c>
      <c r="C17" s="4">
        <v>174343</v>
      </c>
      <c r="D17" s="4">
        <v>178025</v>
      </c>
      <c r="E17" s="4">
        <v>185770</v>
      </c>
      <c r="F17" s="4">
        <v>171476</v>
      </c>
      <c r="G17" s="4">
        <v>3733334</v>
      </c>
    </row>
    <row r="18" spans="1:7">
      <c r="A18" s="3">
        <v>1.7083333333333901</v>
      </c>
      <c r="B18" s="4">
        <v>347372</v>
      </c>
      <c r="C18" s="4">
        <v>171837</v>
      </c>
      <c r="D18" s="4">
        <v>177153</v>
      </c>
      <c r="E18" s="4">
        <v>189204</v>
      </c>
      <c r="F18" s="4">
        <v>165125</v>
      </c>
      <c r="G18" s="4">
        <v>3208045</v>
      </c>
    </row>
    <row r="19" spans="1:7">
      <c r="A19" s="3">
        <v>1.75000000000006</v>
      </c>
      <c r="B19" s="4">
        <v>347081</v>
      </c>
      <c r="C19" s="4">
        <v>168839</v>
      </c>
      <c r="D19" s="4">
        <v>178712</v>
      </c>
      <c r="E19" s="4">
        <v>178371</v>
      </c>
      <c r="F19" s="4">
        <v>100493</v>
      </c>
      <c r="G19" s="4">
        <v>2323499</v>
      </c>
    </row>
    <row r="20" spans="1:7">
      <c r="A20" s="3">
        <v>1.79166666666673</v>
      </c>
      <c r="B20" s="4">
        <v>346963</v>
      </c>
      <c r="C20" s="4">
        <v>191202</v>
      </c>
      <c r="D20" s="4">
        <v>178551</v>
      </c>
      <c r="E20" s="4">
        <v>184585</v>
      </c>
      <c r="F20" s="4">
        <v>123740</v>
      </c>
      <c r="G20" s="4">
        <v>2930376</v>
      </c>
    </row>
    <row r="21" spans="1:7">
      <c r="A21" s="3">
        <v>1.8333333333334001</v>
      </c>
      <c r="B21" s="4">
        <v>350148</v>
      </c>
      <c r="C21" s="4">
        <v>217919</v>
      </c>
      <c r="D21" s="4">
        <v>178620</v>
      </c>
      <c r="E21" s="4">
        <v>194549</v>
      </c>
      <c r="F21" s="4">
        <v>175492</v>
      </c>
      <c r="G21" s="4">
        <v>6300326</v>
      </c>
    </row>
    <row r="22" spans="1:7">
      <c r="A22" s="3">
        <v>1.8750000000000699</v>
      </c>
      <c r="B22" s="4">
        <v>355904</v>
      </c>
      <c r="C22" s="4">
        <v>224349</v>
      </c>
      <c r="D22" s="4">
        <v>180216</v>
      </c>
      <c r="E22" s="4">
        <v>198607</v>
      </c>
      <c r="F22" s="4">
        <v>245806</v>
      </c>
      <c r="G22" s="4">
        <v>10542681</v>
      </c>
    </row>
    <row r="23" spans="1:7">
      <c r="A23" s="3">
        <v>1.91666666666674</v>
      </c>
      <c r="B23" s="4">
        <v>355176</v>
      </c>
      <c r="C23" s="4">
        <v>216172</v>
      </c>
      <c r="D23" s="4">
        <v>179600</v>
      </c>
      <c r="E23" s="4">
        <v>194019</v>
      </c>
      <c r="F23" s="4">
        <v>234756</v>
      </c>
      <c r="G23" s="4">
        <v>10933095</v>
      </c>
    </row>
    <row r="24" spans="1:7">
      <c r="A24" s="3">
        <v>1.9583333333334101</v>
      </c>
      <c r="B24" s="4">
        <v>354501</v>
      </c>
      <c r="C24" s="4">
        <v>107694</v>
      </c>
      <c r="D24" s="4">
        <v>179447</v>
      </c>
      <c r="E24" s="4">
        <v>185748</v>
      </c>
      <c r="F24" s="4">
        <v>197729</v>
      </c>
      <c r="G24" s="4">
        <v>4929023</v>
      </c>
    </row>
    <row r="25" spans="1:7">
      <c r="A25" s="6" t="s">
        <v>6</v>
      </c>
      <c r="B25" s="4">
        <v>353833</v>
      </c>
      <c r="C25" s="4">
        <v>82981</v>
      </c>
      <c r="D25" s="4">
        <v>178487</v>
      </c>
      <c r="E25" s="4">
        <v>173472</v>
      </c>
      <c r="F25" s="4">
        <v>127709</v>
      </c>
      <c r="G25" s="4">
        <v>2846415</v>
      </c>
    </row>
    <row r="26" spans="1:7">
      <c r="A26" s="7" t="s">
        <v>7</v>
      </c>
      <c r="B26" s="4">
        <f>AVERAGE(B2:B25)</f>
        <v>347774.54166666669</v>
      </c>
      <c r="C26" s="4">
        <f>AVERAGE(C2:C25)</f>
        <v>124546.16666666667</v>
      </c>
      <c r="D26" s="4">
        <f>AVERAGE(D2:D25)</f>
        <v>177370.66666666666</v>
      </c>
      <c r="E26" s="4">
        <f>AVERAGE(E2:E25)</f>
        <v>175043</v>
      </c>
      <c r="F26" s="4">
        <f t="shared" ref="F26:G26" si="0">AVERAGE(F2:F25)</f>
        <v>104738.29166666667</v>
      </c>
      <c r="G26" s="4">
        <f t="shared" si="0"/>
        <v>2904797.4583333335</v>
      </c>
    </row>
    <row r="27" spans="1:7">
      <c r="A27" s="7" t="s">
        <v>8</v>
      </c>
      <c r="B27" s="4">
        <f>MAX(B2:B25)</f>
        <v>355904</v>
      </c>
      <c r="C27" s="4">
        <f>MAX(C2:C25)</f>
        <v>224349</v>
      </c>
      <c r="D27" s="4">
        <f>MAX(D2:D25)</f>
        <v>180216</v>
      </c>
      <c r="E27" s="4">
        <f>MAX(E2:E25)</f>
        <v>198607</v>
      </c>
      <c r="F27" s="4">
        <f t="shared" ref="F27:G27" si="1">MAX(F2:F25)</f>
        <v>245806</v>
      </c>
      <c r="G27" s="4">
        <f t="shared" si="1"/>
        <v>10933095</v>
      </c>
    </row>
    <row r="28" spans="1:7">
      <c r="A28" s="7" t="s">
        <v>9</v>
      </c>
      <c r="B28" s="4">
        <f>MIN(B2:B25)</f>
        <v>344492</v>
      </c>
      <c r="C28" s="4">
        <f>MIN(C2:C25)</f>
        <v>48328</v>
      </c>
      <c r="D28" s="4">
        <f>MIN(D2:D25)</f>
        <v>175617</v>
      </c>
      <c r="E28" s="4">
        <f>MIN(E2:E25)</f>
        <v>156363</v>
      </c>
      <c r="F28" s="4">
        <f t="shared" ref="F28:G28" si="2">MIN(F2:F25)</f>
        <v>22186</v>
      </c>
      <c r="G28" s="4">
        <f t="shared" si="2"/>
        <v>606772</v>
      </c>
    </row>
    <row r="29" spans="1:7">
      <c r="A29" s="7" t="s">
        <v>10</v>
      </c>
      <c r="B29" s="8">
        <f>G26/(C26+E26+F26)</f>
        <v>7.1842695777009951</v>
      </c>
      <c r="C29" s="9"/>
      <c r="D29" s="9"/>
      <c r="E29" s="9"/>
      <c r="F29" s="9"/>
      <c r="G29" s="9"/>
    </row>
    <row r="30" spans="1:7">
      <c r="C30" s="8"/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9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RowHeight="12.75"/>
  <cols>
    <col min="1" max="1" width="11.5" style="7" customWidth="1"/>
    <col min="2" max="7" width="11.5" style="5" customWidth="1"/>
    <col min="8" max="16384" width="9" style="5"/>
  </cols>
  <sheetData>
    <row r="1" spans="1:7" s="2" customFormat="1">
      <c r="A1" s="1" t="s">
        <v>11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>
      <c r="A2" s="3">
        <v>4.1666666666666664E-2</v>
      </c>
      <c r="B2" s="4">
        <v>333710</v>
      </c>
      <c r="C2" s="4">
        <v>69709</v>
      </c>
      <c r="D2" s="4">
        <v>178218</v>
      </c>
      <c r="E2" s="4">
        <v>178660</v>
      </c>
      <c r="F2" s="4">
        <v>67940</v>
      </c>
      <c r="G2" s="4">
        <v>1699638</v>
      </c>
    </row>
    <row r="3" spans="1:7">
      <c r="A3" s="3">
        <v>8.3333333333333301E-2</v>
      </c>
      <c r="B3" s="4">
        <v>332487</v>
      </c>
      <c r="C3" s="4">
        <v>65123</v>
      </c>
      <c r="D3" s="4">
        <v>176706</v>
      </c>
      <c r="E3" s="4">
        <v>176457</v>
      </c>
      <c r="F3" s="4">
        <v>53683</v>
      </c>
      <c r="G3" s="4">
        <v>1315233</v>
      </c>
    </row>
    <row r="4" spans="1:7">
      <c r="A4" s="3">
        <v>0.125</v>
      </c>
      <c r="B4" s="4">
        <v>331065</v>
      </c>
      <c r="C4" s="4">
        <v>53858</v>
      </c>
      <c r="D4" s="4">
        <v>176723</v>
      </c>
      <c r="E4" s="4">
        <v>169860</v>
      </c>
      <c r="F4" s="4">
        <v>34398</v>
      </c>
      <c r="G4" s="4">
        <v>903205</v>
      </c>
    </row>
    <row r="5" spans="1:7">
      <c r="A5" s="3">
        <v>0.16666666666666699</v>
      </c>
      <c r="B5" s="4">
        <v>330725</v>
      </c>
      <c r="C5" s="4">
        <v>52148</v>
      </c>
      <c r="D5" s="4">
        <v>176791</v>
      </c>
      <c r="E5" s="4">
        <v>167585</v>
      </c>
      <c r="F5" s="4">
        <v>28586</v>
      </c>
      <c r="G5" s="4">
        <v>673673</v>
      </c>
    </row>
    <row r="6" spans="1:7">
      <c r="A6" s="3">
        <v>0.20833333333333301</v>
      </c>
      <c r="B6" s="4">
        <v>330887</v>
      </c>
      <c r="C6" s="4">
        <v>60502</v>
      </c>
      <c r="D6" s="4">
        <v>176443</v>
      </c>
      <c r="E6" s="4">
        <v>166344</v>
      </c>
      <c r="F6" s="4">
        <v>22874</v>
      </c>
      <c r="G6" s="4">
        <v>560090</v>
      </c>
    </row>
    <row r="7" spans="1:7">
      <c r="A7" s="3">
        <v>0.25</v>
      </c>
      <c r="B7" s="4">
        <v>330421</v>
      </c>
      <c r="C7" s="4">
        <v>58495</v>
      </c>
      <c r="D7" s="4">
        <v>176445</v>
      </c>
      <c r="E7" s="4">
        <v>165043</v>
      </c>
      <c r="F7" s="4">
        <v>18472</v>
      </c>
      <c r="G7" s="4">
        <v>546078</v>
      </c>
    </row>
    <row r="8" spans="1:7">
      <c r="A8" s="3">
        <v>0.29166666666666702</v>
      </c>
      <c r="B8" s="4">
        <v>330310</v>
      </c>
      <c r="C8" s="4">
        <v>71475</v>
      </c>
      <c r="D8" s="4">
        <v>175432</v>
      </c>
      <c r="E8" s="4">
        <v>162833</v>
      </c>
      <c r="F8" s="4">
        <v>9803</v>
      </c>
      <c r="G8" s="4">
        <v>600353</v>
      </c>
    </row>
    <row r="9" spans="1:7">
      <c r="A9" s="3">
        <v>0.33333333333333298</v>
      </c>
      <c r="B9" s="4">
        <v>329601</v>
      </c>
      <c r="C9" s="4">
        <v>90816</v>
      </c>
      <c r="D9" s="4">
        <v>171341</v>
      </c>
      <c r="E9" s="4">
        <v>162751</v>
      </c>
      <c r="F9" s="4">
        <v>11277</v>
      </c>
      <c r="G9" s="4">
        <v>713480</v>
      </c>
    </row>
    <row r="10" spans="1:7">
      <c r="A10" s="3">
        <v>0.375</v>
      </c>
      <c r="B10" s="4">
        <v>296059</v>
      </c>
      <c r="C10" s="4">
        <v>125784</v>
      </c>
      <c r="D10" s="4">
        <v>165591</v>
      </c>
      <c r="E10" s="4">
        <v>168296</v>
      </c>
      <c r="F10" s="4">
        <v>32957</v>
      </c>
      <c r="G10" s="4">
        <v>1073411</v>
      </c>
    </row>
    <row r="11" spans="1:7">
      <c r="A11" s="3">
        <v>0.41666666666666702</v>
      </c>
      <c r="B11" s="4">
        <v>320947</v>
      </c>
      <c r="C11" s="4">
        <v>170805</v>
      </c>
      <c r="D11" s="4">
        <v>170895</v>
      </c>
      <c r="E11" s="4">
        <v>173776</v>
      </c>
      <c r="F11" s="4">
        <v>47967</v>
      </c>
      <c r="G11" s="4">
        <v>1497403</v>
      </c>
    </row>
    <row r="12" spans="1:7">
      <c r="A12" s="3">
        <v>0.45833333333333298</v>
      </c>
      <c r="B12" s="4">
        <v>324726</v>
      </c>
      <c r="C12" s="4">
        <v>183921</v>
      </c>
      <c r="D12" s="4">
        <v>172590</v>
      </c>
      <c r="E12" s="4">
        <v>178309</v>
      </c>
      <c r="F12" s="4">
        <v>84333</v>
      </c>
      <c r="G12" s="4">
        <v>1864662</v>
      </c>
    </row>
    <row r="13" spans="1:7">
      <c r="A13" s="3">
        <v>0.5</v>
      </c>
      <c r="B13" s="4">
        <v>317668</v>
      </c>
      <c r="C13" s="4">
        <v>181585</v>
      </c>
      <c r="D13" s="4">
        <v>175241</v>
      </c>
      <c r="E13" s="4">
        <v>180825</v>
      </c>
      <c r="F13" s="4">
        <v>69024</v>
      </c>
      <c r="G13" s="4">
        <v>1764093</v>
      </c>
    </row>
    <row r="14" spans="1:7">
      <c r="A14" s="3">
        <v>0.54166666666666696</v>
      </c>
      <c r="B14" s="4">
        <v>322267</v>
      </c>
      <c r="C14" s="4">
        <v>201548</v>
      </c>
      <c r="D14" s="4">
        <v>175783</v>
      </c>
      <c r="E14" s="4">
        <v>185278</v>
      </c>
      <c r="F14" s="4">
        <v>88785</v>
      </c>
      <c r="G14" s="4">
        <v>1963915</v>
      </c>
    </row>
    <row r="15" spans="1:7">
      <c r="A15" s="3">
        <v>0.58333333333333304</v>
      </c>
      <c r="B15" s="4">
        <v>323257</v>
      </c>
      <c r="C15" s="4">
        <v>232527</v>
      </c>
      <c r="D15" s="4">
        <v>177857</v>
      </c>
      <c r="E15" s="4">
        <v>177439</v>
      </c>
      <c r="F15" s="4">
        <v>123689</v>
      </c>
      <c r="G15" s="4">
        <v>3385423</v>
      </c>
    </row>
    <row r="16" spans="1:7">
      <c r="A16" s="3">
        <v>0.625</v>
      </c>
      <c r="B16" s="4">
        <v>320119</v>
      </c>
      <c r="C16" s="4">
        <v>239379</v>
      </c>
      <c r="D16" s="4">
        <v>177170</v>
      </c>
      <c r="E16" s="4">
        <v>197697</v>
      </c>
      <c r="F16" s="4">
        <v>163937</v>
      </c>
      <c r="G16" s="4">
        <v>4385195</v>
      </c>
    </row>
    <row r="17" spans="1:7">
      <c r="A17" s="3">
        <v>0.66666666666666696</v>
      </c>
      <c r="B17" s="4">
        <v>319466</v>
      </c>
      <c r="C17" s="4">
        <v>207158</v>
      </c>
      <c r="D17" s="4">
        <v>177856</v>
      </c>
      <c r="E17" s="4">
        <v>190238</v>
      </c>
      <c r="F17" s="4">
        <v>173704</v>
      </c>
      <c r="G17" s="4">
        <v>3933850</v>
      </c>
    </row>
    <row r="18" spans="1:7">
      <c r="A18" s="3">
        <v>0.70833333333333304</v>
      </c>
      <c r="B18" s="4">
        <v>323335</v>
      </c>
      <c r="C18" s="4">
        <v>198523</v>
      </c>
      <c r="D18" s="4">
        <v>177469</v>
      </c>
      <c r="E18" s="4">
        <v>182194</v>
      </c>
      <c r="F18" s="4">
        <v>156091</v>
      </c>
      <c r="G18" s="4">
        <v>2546851</v>
      </c>
    </row>
    <row r="19" spans="1:7">
      <c r="A19" s="3">
        <v>0.75</v>
      </c>
      <c r="B19" s="4">
        <v>331535</v>
      </c>
      <c r="C19" s="4">
        <v>190118</v>
      </c>
      <c r="D19" s="4">
        <v>178111</v>
      </c>
      <c r="E19" s="4">
        <v>189234</v>
      </c>
      <c r="F19" s="4">
        <v>115468</v>
      </c>
      <c r="G19" s="4">
        <v>2310821</v>
      </c>
    </row>
    <row r="20" spans="1:7">
      <c r="A20" s="3">
        <v>0.79166666666666696</v>
      </c>
      <c r="B20" s="4">
        <v>331705</v>
      </c>
      <c r="C20" s="4">
        <v>216909</v>
      </c>
      <c r="D20" s="4">
        <v>178828</v>
      </c>
      <c r="E20" s="4">
        <v>195605</v>
      </c>
      <c r="F20" s="4">
        <v>135751</v>
      </c>
      <c r="G20" s="4">
        <v>3074117</v>
      </c>
    </row>
    <row r="21" spans="1:7">
      <c r="A21" s="3">
        <v>0.83333333333333304</v>
      </c>
      <c r="B21" s="4">
        <v>333299</v>
      </c>
      <c r="C21" s="4">
        <v>262482</v>
      </c>
      <c r="D21" s="4">
        <v>178363</v>
      </c>
      <c r="E21" s="4">
        <v>193641</v>
      </c>
      <c r="F21" s="4">
        <v>225712</v>
      </c>
      <c r="G21" s="4">
        <v>6730842</v>
      </c>
    </row>
    <row r="22" spans="1:7">
      <c r="A22" s="3">
        <v>0.875</v>
      </c>
      <c r="B22" s="4">
        <v>347550</v>
      </c>
      <c r="C22" s="4">
        <v>275119</v>
      </c>
      <c r="D22" s="4">
        <v>178624</v>
      </c>
      <c r="E22" s="4">
        <v>197774</v>
      </c>
      <c r="F22" s="4">
        <v>289615</v>
      </c>
      <c r="G22" s="4">
        <v>10724549</v>
      </c>
    </row>
    <row r="23" spans="1:7">
      <c r="A23" s="3">
        <v>0.91666666666666696</v>
      </c>
      <c r="B23" s="4">
        <v>349098</v>
      </c>
      <c r="C23" s="4">
        <v>256304</v>
      </c>
      <c r="D23" s="4">
        <v>178570</v>
      </c>
      <c r="E23" s="4">
        <v>199174</v>
      </c>
      <c r="F23" s="4">
        <v>274953</v>
      </c>
      <c r="G23" s="4">
        <v>11424383</v>
      </c>
    </row>
    <row r="24" spans="1:7">
      <c r="A24" s="3">
        <v>0.95833333333333304</v>
      </c>
      <c r="B24" s="4">
        <v>349355</v>
      </c>
      <c r="C24" s="4">
        <v>119858</v>
      </c>
      <c r="D24" s="4">
        <v>178041</v>
      </c>
      <c r="E24" s="4">
        <v>186251</v>
      </c>
      <c r="F24" s="4">
        <v>223105</v>
      </c>
      <c r="G24" s="4">
        <v>5238753</v>
      </c>
    </row>
    <row r="25" spans="1:7">
      <c r="A25" s="6" t="s">
        <v>6</v>
      </c>
      <c r="B25" s="4">
        <v>347124</v>
      </c>
      <c r="C25" s="4">
        <v>92776</v>
      </c>
      <c r="D25" s="4">
        <v>177726</v>
      </c>
      <c r="E25" s="4">
        <v>176114</v>
      </c>
      <c r="F25" s="4">
        <v>146947</v>
      </c>
      <c r="G25" s="4">
        <v>3022434</v>
      </c>
    </row>
    <row r="26" spans="1:7">
      <c r="A26" s="7" t="s">
        <v>7</v>
      </c>
      <c r="B26" s="4">
        <f>AVERAGE(B2:B25)</f>
        <v>329446.5</v>
      </c>
      <c r="C26" s="4">
        <f>AVERAGE(C2:C25)</f>
        <v>153205.08333333334</v>
      </c>
      <c r="D26" s="4">
        <f>AVERAGE(D2:D25)</f>
        <v>176117.25</v>
      </c>
      <c r="E26" s="4">
        <f>AVERAGE(E2:E25)</f>
        <v>180057.41666666666</v>
      </c>
      <c r="F26" s="4">
        <f t="shared" ref="F26:G26" si="0">AVERAGE(F2:F25)</f>
        <v>108294.625</v>
      </c>
      <c r="G26" s="4">
        <f t="shared" si="0"/>
        <v>2998018.8333333335</v>
      </c>
    </row>
    <row r="27" spans="1:7">
      <c r="A27" s="7" t="s">
        <v>8</v>
      </c>
      <c r="B27" s="4">
        <f>MAX(B2:B25)</f>
        <v>349355</v>
      </c>
      <c r="C27" s="4">
        <f>MAX(C2:C25)</f>
        <v>275119</v>
      </c>
      <c r="D27" s="4">
        <f>MAX(D2:D25)</f>
        <v>178828</v>
      </c>
      <c r="E27" s="4">
        <f>MAX(E2:E25)</f>
        <v>199174</v>
      </c>
      <c r="F27" s="4">
        <f t="shared" ref="F27:G27" si="1">MAX(F2:F25)</f>
        <v>289615</v>
      </c>
      <c r="G27" s="4">
        <f t="shared" si="1"/>
        <v>11424383</v>
      </c>
    </row>
    <row r="28" spans="1:7">
      <c r="A28" s="7" t="s">
        <v>9</v>
      </c>
      <c r="B28" s="4">
        <f>MIN(B2:B25)</f>
        <v>296059</v>
      </c>
      <c r="C28" s="4">
        <f>MIN(C2:C25)</f>
        <v>52148</v>
      </c>
      <c r="D28" s="4">
        <f>MIN(D2:D25)</f>
        <v>165591</v>
      </c>
      <c r="E28" s="4">
        <f>MIN(E2:E25)</f>
        <v>162751</v>
      </c>
      <c r="F28" s="4">
        <f t="shared" ref="F28:G28" si="2">MIN(F2:F25)</f>
        <v>9803</v>
      </c>
      <c r="G28" s="4">
        <f t="shared" si="2"/>
        <v>546078</v>
      </c>
    </row>
    <row r="29" spans="1:7">
      <c r="A29" s="7" t="s">
        <v>10</v>
      </c>
      <c r="B29" s="8">
        <f>G26/(C26+E26+F26)</f>
        <v>6.789651131398533</v>
      </c>
    </row>
  </sheetData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day 1(weekend)</vt:lpstr>
      <vt:lpstr>day 2(weekday)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2017-08-16T06:46:04Z</dcterms:modified>
</cp:coreProperties>
</file>